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ัดซื้อ - จัดจ้าง\ปีงบประมาณ 2569\สขร.1\EXCEL\"/>
    </mc:Choice>
  </mc:AlternateContent>
  <xr:revisionPtr revIDLastSave="0" documentId="13_ncr:1_{00276093-C9AE-4091-B15E-CC7AEE41F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นาคม2569" sheetId="27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0" i="27" l="1"/>
  <c r="D30" i="27"/>
  <c r="F31" i="27" s="1"/>
  <c r="G31" i="27" s="1"/>
  <c r="G27" i="27"/>
  <c r="D27" i="27"/>
  <c r="G28" i="27" s="1"/>
  <c r="G24" i="27"/>
  <c r="D24" i="27"/>
  <c r="G25" i="27" s="1"/>
  <c r="G78" i="27"/>
  <c r="D78" i="27"/>
  <c r="G49" i="27"/>
  <c r="D49" i="27"/>
  <c r="F50" i="27" s="1"/>
  <c r="G50" i="27" s="1"/>
  <c r="G46" i="27"/>
  <c r="D46" i="27"/>
  <c r="F47" i="27" s="1"/>
  <c r="G47" i="27" s="1"/>
  <c r="G42" i="27"/>
  <c r="D42" i="27"/>
  <c r="F43" i="27" s="1"/>
  <c r="G43" i="27" s="1"/>
  <c r="G39" i="27"/>
  <c r="D39" i="27"/>
  <c r="F40" i="27" s="1"/>
  <c r="G40" i="27" s="1"/>
  <c r="G36" i="27"/>
  <c r="D36" i="27"/>
  <c r="F37" i="27" s="1"/>
  <c r="G37" i="27" s="1"/>
  <c r="G13" i="27"/>
  <c r="D13" i="27"/>
  <c r="F14" i="27" s="1"/>
  <c r="G14" i="27" s="1"/>
  <c r="G7" i="27"/>
  <c r="D7" i="27"/>
  <c r="F8" i="27" s="1"/>
  <c r="G8" i="27" s="1"/>
  <c r="D75" i="27"/>
  <c r="F76" i="27" s="1"/>
  <c r="G76" i="27" s="1"/>
  <c r="D72" i="27"/>
  <c r="F73" i="27" s="1"/>
  <c r="G73" i="27" s="1"/>
  <c r="D67" i="27"/>
  <c r="F68" i="27" s="1"/>
  <c r="G68" i="27" s="1"/>
  <c r="D64" i="27"/>
  <c r="F65" i="27" s="1"/>
  <c r="G65" i="27" s="1"/>
  <c r="D61" i="27"/>
  <c r="F62" i="27" s="1"/>
  <c r="G62" i="27" s="1"/>
  <c r="D58" i="27"/>
  <c r="F59" i="27" s="1"/>
  <c r="G59" i="27" s="1"/>
  <c r="D55" i="27"/>
  <c r="F56" i="27" s="1"/>
  <c r="G56" i="27" s="1"/>
  <c r="D52" i="27"/>
  <c r="F53" i="27" s="1"/>
  <c r="G53" i="27" s="1"/>
  <c r="G33" i="27"/>
  <c r="D33" i="27"/>
  <c r="F34" i="27" s="1"/>
  <c r="G34" i="27" s="1"/>
  <c r="G19" i="27"/>
  <c r="D19" i="27"/>
  <c r="F20" i="27" s="1"/>
  <c r="G20" i="27" s="1"/>
  <c r="G16" i="27"/>
  <c r="D16" i="27"/>
  <c r="F17" i="27" s="1"/>
  <c r="G17" i="27" s="1"/>
  <c r="G10" i="27"/>
  <c r="D10" i="27"/>
  <c r="F11" i="27" s="1"/>
  <c r="G11" i="27" s="1"/>
  <c r="G4" i="27"/>
  <c r="D4" i="27"/>
  <c r="F5" i="27" s="1"/>
  <c r="G5" i="27" s="1"/>
  <c r="F79" i="27" l="1"/>
  <c r="G79" i="27" s="1"/>
  <c r="G81" i="27" s="1"/>
</calcChain>
</file>

<file path=xl/sharedStrings.xml><?xml version="1.0" encoding="utf-8"?>
<sst xmlns="http://schemas.openxmlformats.org/spreadsheetml/2006/main" count="187" uniqueCount="82">
  <si>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</si>
  <si>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</si>
  <si>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</si>
  <si>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</si>
  <si>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</si>
  <si>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</si>
  <si>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</si>
  <si>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</si>
  <si>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</si>
  <si>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</si>
  <si>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</si>
  <si>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สัญญาจ้าง</t>
  </si>
  <si>
    <t>ใบสั่งซื้อ</t>
  </si>
  <si>
    <t>รวม</t>
  </si>
  <si>
    <t>ใบสั่งจ้าง</t>
  </si>
  <si>
    <t>เอ็มพริ้นติ้ง</t>
  </si>
  <si>
    <t>เลขที่ 14/2569</t>
  </si>
  <si>
    <t>เลขที่ 15/2569</t>
  </si>
  <si>
    <t>เลขที่ 16/2569</t>
  </si>
  <si>
    <t>บ.คอมเวิลด์ เอ็นจิเนียริ่ง จำกัด</t>
  </si>
  <si>
    <t>เลขที่ 31/2569</t>
  </si>
  <si>
    <t>เลขที่ 32/2569</t>
  </si>
  <si>
    <t>เลขที่ 33/2569</t>
  </si>
  <si>
    <t>เลขที่ 34/2569</t>
  </si>
  <si>
    <t>เลขที่ 35/2569</t>
  </si>
  <si>
    <t>เลขที่ 36/2569</t>
  </si>
  <si>
    <t>เลขที่ 37/2569</t>
  </si>
  <si>
    <t>เลขที่ 38/2569</t>
  </si>
  <si>
    <t>สรุปผลการจัดซื้อจัดจ้าง ประจำเดือนมีนาคม พ.ศ. 2569</t>
  </si>
  <si>
    <t>ซื้อวัสดุดับเพลิง</t>
  </si>
  <si>
    <t>ร้านเอเชียนไทน มาร์เก็ตติ้ง</t>
  </si>
  <si>
    <t>เลขที่ 40/2569</t>
  </si>
  <si>
    <t>ลว. 4 มี.ค. 2569</t>
  </si>
  <si>
    <t>ซื้อวัคซีนป้องกันโรคพิษสุนัขบ้าพร้อมอุปกรณ์</t>
  </si>
  <si>
    <t>เลขที่ 41/2569</t>
  </si>
  <si>
    <t>ซื้อกรรไกรตัดกิ่งไม้ 
ขนาด 20 นิ้ว</t>
  </si>
  <si>
    <t>หจก.บุญวิชิต</t>
  </si>
  <si>
    <t>เลขที่ 42/2569</t>
  </si>
  <si>
    <t>ลว. 10 มี.ค. 2569</t>
  </si>
  <si>
    <t>ลว. 6 มี.ค. 2569</t>
  </si>
  <si>
    <t>ซื้อวัสดุกีฬา จำนวน 7 รายการ</t>
  </si>
  <si>
    <t>หจก. สุราษฎร์ ฟาร์มชอพ เอ็กซ์</t>
  </si>
  <si>
    <t>ภิรมย์ผุดผ่องการค้า</t>
  </si>
  <si>
    <t>เลขที่ 43/2569</t>
  </si>
  <si>
    <t>ลว. 13 มี.ค. 2569</t>
  </si>
  <si>
    <t>ซื้อครุภัณฑ์สำนักงาน รายการโต๊ะพับอเนกประสงค์</t>
  </si>
  <si>
    <t>ร้านจินดาเฟอร์นิเจอร์</t>
  </si>
  <si>
    <t>เลขที่ 44/2569</t>
  </si>
  <si>
    <t>ลว. 25 มี.ค. 2569</t>
  </si>
  <si>
    <t>เครื่องคอมพิวเตอร์ All In One สำหรับงานประมวลผล</t>
  </si>
  <si>
    <t>เลขที่ 45/2569</t>
  </si>
  <si>
    <t>ลว. 27 มี.ค. 2569</t>
  </si>
  <si>
    <t>เครื่องคอมพิวเตอร์โน้ตบุ๊ก จำนวน 2 เครื่อง</t>
  </si>
  <si>
    <t>เลขที่ 46/2569</t>
  </si>
  <si>
    <t xml:space="preserve">เครื่องพิมพ์ Multifunction แบบฉีดหมึกพร้อมติดตั้งถังหมึกพิมพ์                                 (Ink Tank Printer)  </t>
  </si>
  <si>
    <t>เลขที่ 47/2569</t>
  </si>
  <si>
    <t>เครื่องสำรองไฟฟ้า ขนาด 800 VA</t>
  </si>
  <si>
    <t>เลขที่ 48/2569</t>
  </si>
  <si>
    <t>เครื่องสำรองไฟฟ้า ขนาด 800 VA จำนวน 3 เครื่อง</t>
  </si>
  <si>
    <t>เลขที่ 49/2569</t>
  </si>
  <si>
    <t>เครื่องพิมพ์แบบฉีดหมึกพร้อมติดตั้งถังหมึกพิมพ์ (Ink Tank Printer)</t>
  </si>
  <si>
    <t>เลขที่ 50/2569</t>
  </si>
  <si>
    <t>เลขที่ 51/2569</t>
  </si>
  <si>
    <t>บริษัท รวยเจริญยนต์ จำกัด</t>
  </si>
  <si>
    <t>ซื้อวัสดุเชื้อเพลิงและหล่อลื่น (น้ำมันไฮดรอลิค)</t>
  </si>
  <si>
    <t>เลขที่ 52/2569</t>
  </si>
  <si>
    <t>จ้างทำตรายางชนิดหมึก
ในตัว</t>
  </si>
  <si>
    <t>จ้างทำป้ายไวนิลสัตว์ปลอดโรค คนปลอดภัยจากโรคพิษสุนัขบ้า</t>
  </si>
  <si>
    <t>จ้างเหมาบริการตัดโค่นต้นไม้พื้นที่บริเวณติกกับศพด.บ้านคลองเพ็ง</t>
  </si>
  <si>
    <t>จ้างเหมาตกแต่งสถานที่โครงการกตัญญูกตเวทตา</t>
  </si>
  <si>
    <t>จ้างทำป้ายไวนิลโครงการกตัญญูกตเวทตา</t>
  </si>
  <si>
    <t>นางสาวพิมพ์ชนก เจริญสุข</t>
  </si>
  <si>
    <t>เช่าเต็นท์ โต๊ะ เก้าอี้ เวทีพร้อมเครื่องเสียง โครงการ
กตัญญูกตเวทตา</t>
  </si>
  <si>
    <t>จ้างซ่อมแซมรถเกรดเดอร์</t>
  </si>
  <si>
    <t>จ้างซ่อมบำรุงรถบรรทุกน้ำดับเพลิงอเนกประสงค์</t>
  </si>
  <si>
    <t>โครงการก่อสร้างถนนคอนกรีตเสริมเหล็ก สายบ้านนายเชาวลิต มานพพงษ์ หมู่ที่ 6 บ้านสองแพรกใหม่</t>
  </si>
  <si>
    <t>ห้างหุ้นส่วนจำกัด 3 ซี ชัยบุรีการโยธา</t>
  </si>
  <si>
    <t>ลว. 23 มี.ค. 2569</t>
  </si>
  <si>
    <t>โครงการก่อสร้างถนนคอนกรีตเสริมเหล็ก จากถนน 4037 
หมู่ที่ 2 – หมู่ที่ 8 ตำบลหน้าเขา จังหวัดกระบี่</t>
  </si>
  <si>
    <t>นางสาวนิตยา บุญรักษ์</t>
  </si>
  <si>
    <t>โครงการซ่อมแซมถนนสายไทยบุญทอง บ้านบางปาน หมู่ที่  ตำบลไทรทอง</t>
  </si>
  <si>
    <t>ลว. 24 มี.ค.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</si>
</sst>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2" fillId="0" borderId="1" xfId="0" applyNumberFormat="1" applyFont="1" applyBorder="1"/>
    <xf numFmtId="0" fontId="1" fillId="0" borderId="2" xfId="0" applyFont="1" applyBorder="1" applyAlignment="1">
      <alignment horizontal="center" vertical="top"/>
    </xf>
    <xf numFmtId="43" fontId="1" fillId="0" borderId="2" xfId="1" applyFont="1" applyFill="1" applyBorder="1"/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43" fontId="1" fillId="0" borderId="3" xfId="1" applyFont="1" applyFill="1" applyBorder="1"/>
    <xf numFmtId="0" fontId="1" fillId="0" borderId="3" xfId="0" applyFont="1" applyBorder="1"/>
    <xf numFmtId="43" fontId="1" fillId="0" borderId="3" xfId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4" xfId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43" fontId="4" fillId="0" borderId="2" xfId="1" applyFont="1" applyFill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43" fontId="7" fillId="0" borderId="2" xfId="1" applyFont="1" applyFill="1" applyBorder="1" applyAlignment="1">
      <alignment horizontal="center"/>
    </xf>
    <xf numFmtId="43" fontId="1" fillId="0" borderId="2" xfId="1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3" fontId="1" fillId="0" borderId="0" xfId="1" applyFont="1" applyFill="1" applyBorder="1"/>
    <xf numFmtId="0" fontId="1" fillId="0" borderId="0" xfId="0" applyFont="1" applyAlignment="1">
      <alignment vertical="top"/>
    </xf>
    <xf numFmtId="43" fontId="2" fillId="0" borderId="1" xfId="1" applyFont="1" applyFill="1" applyBorder="1" applyAlignment="1">
      <alignment horizontal="center" vertical="center" wrapText="1"/>
    </xf>
    <xf numFmtId="43" fontId="1" fillId="0" borderId="0" xfId="1" applyFont="1" applyFill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 vertical="top" wrapText="1"/>
    </xf>
    <xf numFmtId="43" fontId="1" fillId="0" borderId="8" xfId="1" applyFont="1" applyFill="1" applyBorder="1"/>
    <xf numFmtId="0" fontId="1" fillId="0" borderId="8" xfId="0" applyFont="1" applyBorder="1"/>
    <xf numFmtId="0" fontId="1" fillId="0" borderId="8" xfId="0" applyFont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E71A-AA4E-4A86-9A04-6F53888ECEC7}">
  <dimension ref="A1:I81"/>
  <sheetViews>
    <sheetView tabSelected="1" zoomScale="55" zoomScaleNormal="55" workbookViewId="0">
      <selection activeCell="Q31" sqref="Q31"/>
    </sheetView>
  </sheetViews>
  <sheetFormatPr defaultColWidth="9" defaultRowHeight="20.25"/>
  <cols>
    <col min="1" max="1" width="7.140625" style="3" customWidth="1"/>
    <col min="2" max="2" width="23.42578125" style="4" customWidth="1"/>
    <col min="3" max="4" width="14.5703125" style="27" customWidth="1"/>
    <col min="5" max="5" width="11.28515625" style="1" customWidth="1"/>
    <col min="6" max="6" width="19.5703125" style="27" customWidth="1"/>
    <col min="7" max="7" width="19.5703125" style="1" customWidth="1"/>
    <col min="8" max="8" width="14.7109375" style="1" customWidth="1"/>
    <col min="9" max="9" width="17.5703125" style="1" customWidth="1"/>
    <col min="10" max="16384" width="9" style="1"/>
  </cols>
  <sheetData>
    <row r="1" spans="1:9">
      <c r="A1" s="39" t="s">
        <v>28</v>
      </c>
      <c r="B1" s="39"/>
      <c r="C1" s="39"/>
      <c r="D1" s="39"/>
      <c r="E1" s="39"/>
      <c r="F1" s="39"/>
      <c r="G1" s="39"/>
      <c r="H1" s="39"/>
      <c r="I1" s="39"/>
    </row>
    <row r="2" spans="1:9">
      <c r="A2" s="39"/>
      <c r="B2" s="39"/>
      <c r="C2" s="39"/>
      <c r="D2" s="39"/>
      <c r="E2" s="39"/>
      <c r="F2" s="39"/>
      <c r="G2" s="39"/>
      <c r="H2" s="39"/>
      <c r="I2" s="39"/>
    </row>
    <row r="3" spans="1:9" ht="81">
      <c r="A3" s="2" t="s">
        <v>0</v>
      </c>
      <c r="B3" s="2" t="s">
        <v>1</v>
      </c>
      <c r="C3" s="26" t="s">
        <v>8</v>
      </c>
      <c r="D3" s="26" t="s">
        <v>2</v>
      </c>
      <c r="E3" s="2" t="s">
        <v>3</v>
      </c>
      <c r="F3" s="26" t="s">
        <v>4</v>
      </c>
      <c r="G3" s="2" t="s">
        <v>5</v>
      </c>
      <c r="H3" s="2" t="s">
        <v>6</v>
      </c>
      <c r="I3" s="2" t="s">
        <v>7</v>
      </c>
    </row>
    <row r="4" spans="1:9" ht="21" customHeight="1">
      <c r="A4" s="6">
        <v>1</v>
      </c>
      <c r="B4" s="33" t="s">
        <v>29</v>
      </c>
      <c r="C4" s="7">
        <v>14750</v>
      </c>
      <c r="D4" s="7">
        <f>C4</f>
        <v>14750</v>
      </c>
      <c r="E4" s="8" t="s">
        <v>9</v>
      </c>
      <c r="F4" s="19" t="s">
        <v>30</v>
      </c>
      <c r="G4" s="19" t="str">
        <f>F4</f>
        <v>ร้านเอเชียนไทน มาร์เก็ตติ้ง</v>
      </c>
      <c r="H4" s="9" t="s">
        <v>10</v>
      </c>
      <c r="I4" s="10" t="s">
        <v>12</v>
      </c>
    </row>
    <row r="5" spans="1:9" ht="21" customHeight="1">
      <c r="A5" s="11"/>
      <c r="B5" s="34"/>
      <c r="C5" s="12"/>
      <c r="D5" s="12"/>
      <c r="E5" s="13"/>
      <c r="F5" s="14">
        <f>D4</f>
        <v>14750</v>
      </c>
      <c r="G5" s="12">
        <f>F5</f>
        <v>14750</v>
      </c>
      <c r="H5" s="13"/>
      <c r="I5" s="13" t="s">
        <v>31</v>
      </c>
    </row>
    <row r="6" spans="1:9" ht="21" customHeight="1">
      <c r="A6" s="15"/>
      <c r="B6" s="35"/>
      <c r="C6" s="16"/>
      <c r="D6" s="16"/>
      <c r="E6" s="17"/>
      <c r="F6" s="16"/>
      <c r="G6" s="17"/>
      <c r="H6" s="17"/>
      <c r="I6" s="18" t="s">
        <v>32</v>
      </c>
    </row>
    <row r="7" spans="1:9">
      <c r="A7" s="6">
        <v>2</v>
      </c>
      <c r="B7" s="33" t="s">
        <v>66</v>
      </c>
      <c r="C7" s="7">
        <v>2450</v>
      </c>
      <c r="D7" s="7">
        <f>C7</f>
        <v>2450</v>
      </c>
      <c r="E7" s="8" t="s">
        <v>9</v>
      </c>
      <c r="F7" s="22" t="s">
        <v>15</v>
      </c>
      <c r="G7" s="22" t="str">
        <f>F7</f>
        <v>เอ็มพริ้นติ้ง</v>
      </c>
      <c r="H7" s="9" t="s">
        <v>10</v>
      </c>
      <c r="I7" s="10" t="s">
        <v>14</v>
      </c>
    </row>
    <row r="8" spans="1:9">
      <c r="A8" s="11"/>
      <c r="B8" s="34"/>
      <c r="C8" s="12"/>
      <c r="D8" s="12"/>
      <c r="E8" s="13"/>
      <c r="F8" s="14">
        <f>D7</f>
        <v>2450</v>
      </c>
      <c r="G8" s="12">
        <f>F8</f>
        <v>2450</v>
      </c>
      <c r="H8" s="13"/>
      <c r="I8" s="13" t="s">
        <v>20</v>
      </c>
    </row>
    <row r="9" spans="1:9">
      <c r="A9" s="15"/>
      <c r="B9" s="35"/>
      <c r="C9" s="16"/>
      <c r="D9" s="16"/>
      <c r="E9" s="17"/>
      <c r="F9" s="16"/>
      <c r="G9" s="17"/>
      <c r="H9" s="17"/>
      <c r="I9" s="18" t="s">
        <v>32</v>
      </c>
    </row>
    <row r="10" spans="1:9">
      <c r="A10" s="6">
        <v>3</v>
      </c>
      <c r="B10" s="33" t="s">
        <v>33</v>
      </c>
      <c r="C10" s="7">
        <v>28000</v>
      </c>
      <c r="D10" s="7">
        <f>C10</f>
        <v>28000</v>
      </c>
      <c r="E10" s="8" t="s">
        <v>9</v>
      </c>
      <c r="F10" s="20" t="s">
        <v>41</v>
      </c>
      <c r="G10" s="20" t="str">
        <f>F10</f>
        <v>หจก. สุราษฎร์ ฟาร์มชอพ เอ็กซ์</v>
      </c>
      <c r="H10" s="9" t="s">
        <v>10</v>
      </c>
      <c r="I10" s="10" t="s">
        <v>12</v>
      </c>
    </row>
    <row r="11" spans="1:9">
      <c r="A11" s="11"/>
      <c r="B11" s="34"/>
      <c r="C11" s="12"/>
      <c r="D11" s="12"/>
      <c r="E11" s="13"/>
      <c r="F11" s="14">
        <f>D10</f>
        <v>28000</v>
      </c>
      <c r="G11" s="12">
        <f>F11</f>
        <v>28000</v>
      </c>
      <c r="H11" s="13"/>
      <c r="I11" s="13" t="s">
        <v>34</v>
      </c>
    </row>
    <row r="12" spans="1:9">
      <c r="A12" s="15"/>
      <c r="B12" s="35"/>
      <c r="C12" s="16"/>
      <c r="D12" s="16"/>
      <c r="E12" s="17"/>
      <c r="F12" s="16"/>
      <c r="G12" s="17"/>
      <c r="H12" s="17"/>
      <c r="I12" s="18" t="s">
        <v>39</v>
      </c>
    </row>
    <row r="13" spans="1:9">
      <c r="A13" s="6">
        <v>4</v>
      </c>
      <c r="B13" s="33" t="s">
        <v>67</v>
      </c>
      <c r="C13" s="7">
        <v>400</v>
      </c>
      <c r="D13" s="7">
        <f>C13</f>
        <v>400</v>
      </c>
      <c r="E13" s="8" t="s">
        <v>9</v>
      </c>
      <c r="F13" s="22" t="s">
        <v>15</v>
      </c>
      <c r="G13" s="22" t="str">
        <f>F13</f>
        <v>เอ็มพริ้นติ้ง</v>
      </c>
      <c r="H13" s="9" t="s">
        <v>10</v>
      </c>
      <c r="I13" s="10" t="s">
        <v>14</v>
      </c>
    </row>
    <row r="14" spans="1:9">
      <c r="A14" s="11"/>
      <c r="B14" s="34"/>
      <c r="C14" s="12"/>
      <c r="D14" s="12"/>
      <c r="E14" s="13"/>
      <c r="F14" s="14">
        <f>D13</f>
        <v>400</v>
      </c>
      <c r="G14" s="12">
        <f>F14</f>
        <v>400</v>
      </c>
      <c r="H14" s="13"/>
      <c r="I14" s="13" t="s">
        <v>21</v>
      </c>
    </row>
    <row r="15" spans="1:9">
      <c r="A15" s="15"/>
      <c r="B15" s="35"/>
      <c r="C15" s="16"/>
      <c r="D15" s="16"/>
      <c r="E15" s="17"/>
      <c r="F15" s="16"/>
      <c r="G15" s="17"/>
      <c r="H15" s="17"/>
      <c r="I15" s="18" t="s">
        <v>39</v>
      </c>
    </row>
    <row r="16" spans="1:9">
      <c r="A16" s="6">
        <v>5</v>
      </c>
      <c r="B16" s="33" t="s">
        <v>35</v>
      </c>
      <c r="C16" s="7">
        <v>350</v>
      </c>
      <c r="D16" s="7">
        <f>C16</f>
        <v>350</v>
      </c>
      <c r="E16" s="8" t="s">
        <v>9</v>
      </c>
      <c r="F16" s="19" t="s">
        <v>36</v>
      </c>
      <c r="G16" s="19" t="str">
        <f>F16</f>
        <v>หจก.บุญวิชิต</v>
      </c>
      <c r="H16" s="9" t="s">
        <v>10</v>
      </c>
      <c r="I16" s="10" t="s">
        <v>12</v>
      </c>
    </row>
    <row r="17" spans="1:9">
      <c r="A17" s="11"/>
      <c r="B17" s="34"/>
      <c r="C17" s="12"/>
      <c r="D17" s="12"/>
      <c r="E17" s="13"/>
      <c r="F17" s="14">
        <f>D16</f>
        <v>350</v>
      </c>
      <c r="G17" s="12">
        <f>F17</f>
        <v>350</v>
      </c>
      <c r="H17" s="13"/>
      <c r="I17" s="13" t="s">
        <v>37</v>
      </c>
    </row>
    <row r="18" spans="1:9">
      <c r="A18" s="15"/>
      <c r="B18" s="35"/>
      <c r="C18" s="16"/>
      <c r="D18" s="16"/>
      <c r="E18" s="17"/>
      <c r="F18" s="16"/>
      <c r="G18" s="17"/>
      <c r="H18" s="17"/>
      <c r="I18" s="18" t="s">
        <v>38</v>
      </c>
    </row>
    <row r="19" spans="1:9">
      <c r="A19" s="6">
        <v>6</v>
      </c>
      <c r="B19" s="33" t="s">
        <v>40</v>
      </c>
      <c r="C19" s="7">
        <v>53128</v>
      </c>
      <c r="D19" s="7">
        <f>C19</f>
        <v>53128</v>
      </c>
      <c r="E19" s="8" t="s">
        <v>9</v>
      </c>
      <c r="F19" s="19" t="s">
        <v>42</v>
      </c>
      <c r="G19" s="19" t="str">
        <f>F19</f>
        <v>ภิรมย์ผุดผ่องการค้า</v>
      </c>
      <c r="H19" s="9" t="s">
        <v>10</v>
      </c>
      <c r="I19" s="10" t="s">
        <v>12</v>
      </c>
    </row>
    <row r="20" spans="1:9">
      <c r="A20" s="11"/>
      <c r="B20" s="34"/>
      <c r="C20" s="12"/>
      <c r="D20" s="12"/>
      <c r="E20" s="13"/>
      <c r="F20" s="14">
        <f>D19</f>
        <v>53128</v>
      </c>
      <c r="G20" s="12">
        <f>F20</f>
        <v>53128</v>
      </c>
      <c r="H20" s="13"/>
      <c r="I20" s="13" t="s">
        <v>43</v>
      </c>
    </row>
    <row r="21" spans="1:9">
      <c r="A21" s="15"/>
      <c r="B21" s="35"/>
      <c r="C21" s="16"/>
      <c r="D21" s="16"/>
      <c r="E21" s="17"/>
      <c r="F21" s="16"/>
      <c r="G21" s="17"/>
      <c r="H21" s="17"/>
      <c r="I21" s="18" t="s">
        <v>44</v>
      </c>
    </row>
    <row r="22" spans="1:9">
      <c r="A22" s="28"/>
      <c r="B22" s="29"/>
      <c r="C22" s="30"/>
      <c r="D22" s="30"/>
      <c r="E22" s="31"/>
      <c r="F22" s="30"/>
      <c r="G22" s="31"/>
      <c r="H22" s="31"/>
      <c r="I22" s="32"/>
    </row>
    <row r="23" spans="1:9">
      <c r="B23" s="23"/>
      <c r="C23" s="24"/>
      <c r="D23" s="24"/>
      <c r="F23" s="24"/>
      <c r="I23" s="25"/>
    </row>
    <row r="24" spans="1:9">
      <c r="A24" s="6">
        <v>7</v>
      </c>
      <c r="B24" s="33" t="s">
        <v>75</v>
      </c>
      <c r="C24" s="7">
        <v>499800</v>
      </c>
      <c r="D24" s="7">
        <f>C24</f>
        <v>499800</v>
      </c>
      <c r="E24" s="8" t="s">
        <v>9</v>
      </c>
      <c r="F24" s="21" t="s">
        <v>76</v>
      </c>
      <c r="G24" s="21" t="str">
        <f>F24</f>
        <v>ห้างหุ้นส่วนจำกัด 3 ซี ชัยบุรีการโยธา</v>
      </c>
      <c r="H24" s="9" t="s">
        <v>10</v>
      </c>
      <c r="I24" s="10" t="s">
        <v>11</v>
      </c>
    </row>
    <row r="25" spans="1:9">
      <c r="A25" s="11"/>
      <c r="B25" s="34"/>
      <c r="C25" s="12"/>
      <c r="D25" s="12"/>
      <c r="E25" s="13"/>
      <c r="F25" s="14">
        <v>496800</v>
      </c>
      <c r="G25" s="12">
        <f>F25</f>
        <v>496800</v>
      </c>
      <c r="H25" s="13"/>
      <c r="I25" s="13" t="s">
        <v>16</v>
      </c>
    </row>
    <row r="26" spans="1:9" ht="60.75" customHeight="1">
      <c r="A26" s="15"/>
      <c r="B26" s="35"/>
      <c r="C26" s="16"/>
      <c r="D26" s="16"/>
      <c r="E26" s="17"/>
      <c r="F26" s="16"/>
      <c r="G26" s="17"/>
      <c r="H26" s="17"/>
      <c r="I26" s="18" t="s">
        <v>77</v>
      </c>
    </row>
    <row r="27" spans="1:9">
      <c r="A27" s="6">
        <v>7</v>
      </c>
      <c r="B27" s="33" t="s">
        <v>78</v>
      </c>
      <c r="C27" s="7">
        <v>498400</v>
      </c>
      <c r="D27" s="7">
        <f>C27</f>
        <v>498400</v>
      </c>
      <c r="E27" s="8" t="s">
        <v>9</v>
      </c>
      <c r="F27" s="21" t="s">
        <v>76</v>
      </c>
      <c r="G27" s="21" t="str">
        <f>F27</f>
        <v>ห้างหุ้นส่วนจำกัด 3 ซี ชัยบุรีการโยธา</v>
      </c>
      <c r="H27" s="9" t="s">
        <v>10</v>
      </c>
      <c r="I27" s="10" t="s">
        <v>11</v>
      </c>
    </row>
    <row r="28" spans="1:9">
      <c r="A28" s="11"/>
      <c r="B28" s="34"/>
      <c r="C28" s="12"/>
      <c r="D28" s="12"/>
      <c r="E28" s="13"/>
      <c r="F28" s="14">
        <v>495400</v>
      </c>
      <c r="G28" s="12">
        <f>F28</f>
        <v>495400</v>
      </c>
      <c r="H28" s="13"/>
      <c r="I28" s="13" t="s">
        <v>17</v>
      </c>
    </row>
    <row r="29" spans="1:9" ht="64.5" customHeight="1">
      <c r="A29" s="15"/>
      <c r="B29" s="35"/>
      <c r="C29" s="16"/>
      <c r="D29" s="16"/>
      <c r="E29" s="17"/>
      <c r="F29" s="16"/>
      <c r="G29" s="17"/>
      <c r="H29" s="17"/>
      <c r="I29" s="18" t="s">
        <v>77</v>
      </c>
    </row>
    <row r="30" spans="1:9">
      <c r="A30" s="6">
        <v>7</v>
      </c>
      <c r="B30" s="33" t="s">
        <v>80</v>
      </c>
      <c r="C30" s="7">
        <v>62600</v>
      </c>
      <c r="D30" s="7">
        <f>C30</f>
        <v>62600</v>
      </c>
      <c r="E30" s="8" t="s">
        <v>9</v>
      </c>
      <c r="F30" s="19" t="s">
        <v>79</v>
      </c>
      <c r="G30" s="19" t="str">
        <f>F30</f>
        <v>นางสาวนิตยา บุญรักษ์</v>
      </c>
      <c r="H30" s="9" t="s">
        <v>10</v>
      </c>
      <c r="I30" s="10" t="s">
        <v>11</v>
      </c>
    </row>
    <row r="31" spans="1:9">
      <c r="A31" s="11"/>
      <c r="B31" s="34"/>
      <c r="C31" s="12"/>
      <c r="D31" s="12"/>
      <c r="E31" s="13"/>
      <c r="F31" s="14">
        <f>D30</f>
        <v>62600</v>
      </c>
      <c r="G31" s="12">
        <f>F31</f>
        <v>62600</v>
      </c>
      <c r="H31" s="13"/>
      <c r="I31" s="13" t="s">
        <v>18</v>
      </c>
    </row>
    <row r="32" spans="1:9" ht="20.25" customHeight="1">
      <c r="A32" s="15"/>
      <c r="B32" s="35"/>
      <c r="C32" s="16"/>
      <c r="D32" s="16"/>
      <c r="E32" s="17"/>
      <c r="F32" s="16"/>
      <c r="G32" s="17"/>
      <c r="H32" s="17"/>
      <c r="I32" s="18" t="s">
        <v>81</v>
      </c>
    </row>
    <row r="33" spans="1:9">
      <c r="A33" s="6">
        <v>7</v>
      </c>
      <c r="B33" s="33" t="s">
        <v>45</v>
      </c>
      <c r="C33" s="7">
        <v>36000</v>
      </c>
      <c r="D33" s="7">
        <f>C33</f>
        <v>36000</v>
      </c>
      <c r="E33" s="8" t="s">
        <v>9</v>
      </c>
      <c r="F33" s="19" t="s">
        <v>46</v>
      </c>
      <c r="G33" s="19" t="str">
        <f>F33</f>
        <v>ร้านจินดาเฟอร์นิเจอร์</v>
      </c>
      <c r="H33" s="9" t="s">
        <v>10</v>
      </c>
      <c r="I33" s="10" t="s">
        <v>12</v>
      </c>
    </row>
    <row r="34" spans="1:9">
      <c r="A34" s="11"/>
      <c r="B34" s="34"/>
      <c r="C34" s="12"/>
      <c r="D34" s="12"/>
      <c r="E34" s="13"/>
      <c r="F34" s="14">
        <f>D33</f>
        <v>36000</v>
      </c>
      <c r="G34" s="12">
        <f>F34</f>
        <v>36000</v>
      </c>
      <c r="H34" s="13"/>
      <c r="I34" s="13" t="s">
        <v>47</v>
      </c>
    </row>
    <row r="35" spans="1:9">
      <c r="A35" s="15"/>
      <c r="B35" s="35"/>
      <c r="C35" s="16"/>
      <c r="D35" s="16"/>
      <c r="E35" s="17"/>
      <c r="F35" s="16"/>
      <c r="G35" s="17"/>
      <c r="H35" s="17"/>
      <c r="I35" s="18" t="s">
        <v>48</v>
      </c>
    </row>
    <row r="36" spans="1:9">
      <c r="A36" s="6">
        <v>8</v>
      </c>
      <c r="B36" s="33" t="s">
        <v>68</v>
      </c>
      <c r="C36" s="7">
        <v>5000</v>
      </c>
      <c r="D36" s="7">
        <f>C36</f>
        <v>5000</v>
      </c>
      <c r="E36" s="8" t="s">
        <v>9</v>
      </c>
      <c r="F36" s="22" t="s">
        <v>15</v>
      </c>
      <c r="G36" s="22" t="str">
        <f>F36</f>
        <v>เอ็มพริ้นติ้ง</v>
      </c>
      <c r="H36" s="9" t="s">
        <v>10</v>
      </c>
      <c r="I36" s="10" t="s">
        <v>14</v>
      </c>
    </row>
    <row r="37" spans="1:9">
      <c r="A37" s="11"/>
      <c r="B37" s="34"/>
      <c r="C37" s="12"/>
      <c r="D37" s="12"/>
      <c r="E37" s="13"/>
      <c r="F37" s="14">
        <f>D36</f>
        <v>5000</v>
      </c>
      <c r="G37" s="12">
        <f>F37</f>
        <v>5000</v>
      </c>
      <c r="H37" s="13"/>
      <c r="I37" s="13" t="s">
        <v>22</v>
      </c>
    </row>
    <row r="38" spans="1:9">
      <c r="A38" s="15"/>
      <c r="B38" s="35"/>
      <c r="C38" s="16"/>
      <c r="D38" s="16"/>
      <c r="E38" s="17"/>
      <c r="F38" s="16"/>
      <c r="G38" s="17"/>
      <c r="H38" s="17"/>
      <c r="I38" s="18" t="s">
        <v>48</v>
      </c>
    </row>
    <row r="39" spans="1:9">
      <c r="A39" s="6">
        <v>9</v>
      </c>
      <c r="B39" s="33" t="s">
        <v>70</v>
      </c>
      <c r="C39" s="7">
        <v>3600</v>
      </c>
      <c r="D39" s="7">
        <f>C39</f>
        <v>3600</v>
      </c>
      <c r="E39" s="8" t="s">
        <v>9</v>
      </c>
      <c r="F39" s="22" t="s">
        <v>15</v>
      </c>
      <c r="G39" s="22" t="str">
        <f>F39</f>
        <v>เอ็มพริ้นติ้ง</v>
      </c>
      <c r="H39" s="9" t="s">
        <v>10</v>
      </c>
      <c r="I39" s="10" t="s">
        <v>14</v>
      </c>
    </row>
    <row r="40" spans="1:9">
      <c r="A40" s="11"/>
      <c r="B40" s="34"/>
      <c r="C40" s="12"/>
      <c r="D40" s="12"/>
      <c r="E40" s="13"/>
      <c r="F40" s="14">
        <f>D39</f>
        <v>3600</v>
      </c>
      <c r="G40" s="12">
        <f>F40</f>
        <v>3600</v>
      </c>
      <c r="H40" s="13"/>
      <c r="I40" s="13" t="s">
        <v>23</v>
      </c>
    </row>
    <row r="41" spans="1:9">
      <c r="A41" s="15"/>
      <c r="B41" s="35"/>
      <c r="C41" s="16"/>
      <c r="D41" s="16"/>
      <c r="E41" s="17"/>
      <c r="F41" s="16"/>
      <c r="G41" s="17"/>
      <c r="H41" s="17"/>
      <c r="I41" s="18" t="s">
        <v>48</v>
      </c>
    </row>
    <row r="42" spans="1:9">
      <c r="A42" s="6">
        <v>10</v>
      </c>
      <c r="B42" s="33" t="s">
        <v>69</v>
      </c>
      <c r="C42" s="7">
        <v>32500</v>
      </c>
      <c r="D42" s="7">
        <f>C42</f>
        <v>32500</v>
      </c>
      <c r="E42" s="8" t="s">
        <v>9</v>
      </c>
      <c r="F42" s="19" t="s">
        <v>71</v>
      </c>
      <c r="G42" s="19" t="str">
        <f>F42</f>
        <v>นางสาวพิมพ์ชนก เจริญสุข</v>
      </c>
      <c r="H42" s="9" t="s">
        <v>10</v>
      </c>
      <c r="I42" s="10" t="s">
        <v>14</v>
      </c>
    </row>
    <row r="43" spans="1:9">
      <c r="A43" s="11"/>
      <c r="B43" s="34"/>
      <c r="C43" s="12"/>
      <c r="D43" s="12"/>
      <c r="E43" s="13"/>
      <c r="F43" s="14">
        <f>D42</f>
        <v>32500</v>
      </c>
      <c r="G43" s="12">
        <f>F43</f>
        <v>32500</v>
      </c>
      <c r="H43" s="13"/>
      <c r="I43" s="13" t="s">
        <v>24</v>
      </c>
    </row>
    <row r="44" spans="1:9">
      <c r="A44" s="15"/>
      <c r="B44" s="35"/>
      <c r="C44" s="16"/>
      <c r="D44" s="16"/>
      <c r="E44" s="17"/>
      <c r="F44" s="16"/>
      <c r="G44" s="17"/>
      <c r="H44" s="17"/>
      <c r="I44" s="18" t="s">
        <v>48</v>
      </c>
    </row>
    <row r="45" spans="1:9">
      <c r="A45" s="28"/>
      <c r="B45" s="29"/>
      <c r="C45" s="30"/>
      <c r="D45" s="30"/>
      <c r="E45" s="31"/>
      <c r="F45" s="30"/>
      <c r="G45" s="31"/>
      <c r="H45" s="31"/>
      <c r="I45" s="32"/>
    </row>
    <row r="46" spans="1:9">
      <c r="A46" s="6">
        <v>11</v>
      </c>
      <c r="B46" s="33" t="s">
        <v>72</v>
      </c>
      <c r="C46" s="7">
        <v>39700</v>
      </c>
      <c r="D46" s="7">
        <f>C46</f>
        <v>39700</v>
      </c>
      <c r="E46" s="8" t="s">
        <v>9</v>
      </c>
      <c r="F46" s="19" t="s">
        <v>71</v>
      </c>
      <c r="G46" s="19" t="str">
        <f>F46</f>
        <v>นางสาวพิมพ์ชนก เจริญสุข</v>
      </c>
      <c r="H46" s="9" t="s">
        <v>10</v>
      </c>
      <c r="I46" s="10" t="s">
        <v>14</v>
      </c>
    </row>
    <row r="47" spans="1:9">
      <c r="A47" s="11"/>
      <c r="B47" s="34"/>
      <c r="C47" s="12"/>
      <c r="D47" s="12"/>
      <c r="E47" s="13"/>
      <c r="F47" s="14">
        <f>D46</f>
        <v>39700</v>
      </c>
      <c r="G47" s="12">
        <f>F47</f>
        <v>39700</v>
      </c>
      <c r="H47" s="13"/>
      <c r="I47" s="13" t="s">
        <v>25</v>
      </c>
    </row>
    <row r="48" spans="1:9">
      <c r="A48" s="15"/>
      <c r="B48" s="35"/>
      <c r="C48" s="16"/>
      <c r="D48" s="16"/>
      <c r="E48" s="17"/>
      <c r="F48" s="16"/>
      <c r="G48" s="17"/>
      <c r="H48" s="17"/>
      <c r="I48" s="18" t="s">
        <v>48</v>
      </c>
    </row>
    <row r="49" spans="1:9">
      <c r="A49" s="6">
        <v>12</v>
      </c>
      <c r="B49" s="33" t="s">
        <v>73</v>
      </c>
      <c r="C49" s="7">
        <v>73596.740000000005</v>
      </c>
      <c r="D49" s="7">
        <f>C49</f>
        <v>73596.740000000005</v>
      </c>
      <c r="E49" s="8" t="s">
        <v>9</v>
      </c>
      <c r="F49" s="19" t="s">
        <v>63</v>
      </c>
      <c r="G49" s="19" t="str">
        <f>F49</f>
        <v>บริษัท รวยเจริญยนต์ จำกัด</v>
      </c>
      <c r="H49" s="9" t="s">
        <v>10</v>
      </c>
      <c r="I49" s="10" t="s">
        <v>14</v>
      </c>
    </row>
    <row r="50" spans="1:9">
      <c r="A50" s="11"/>
      <c r="B50" s="34"/>
      <c r="C50" s="12"/>
      <c r="D50" s="12"/>
      <c r="E50" s="13"/>
      <c r="F50" s="14">
        <f>D49</f>
        <v>73596.740000000005</v>
      </c>
      <c r="G50" s="12">
        <f>F50</f>
        <v>73596.740000000005</v>
      </c>
      <c r="H50" s="13"/>
      <c r="I50" s="13" t="s">
        <v>26</v>
      </c>
    </row>
    <row r="51" spans="1:9">
      <c r="A51" s="15"/>
      <c r="B51" s="35"/>
      <c r="C51" s="16"/>
      <c r="D51" s="16"/>
      <c r="E51" s="17"/>
      <c r="F51" s="16"/>
      <c r="G51" s="17"/>
      <c r="H51" s="17"/>
      <c r="I51" s="18" t="s">
        <v>48</v>
      </c>
    </row>
    <row r="52" spans="1:9">
      <c r="A52" s="6">
        <v>13</v>
      </c>
      <c r="B52" s="33" t="s">
        <v>49</v>
      </c>
      <c r="C52" s="7">
        <v>26000</v>
      </c>
      <c r="D52" s="7">
        <f>C52</f>
        <v>26000</v>
      </c>
      <c r="E52" s="8" t="s">
        <v>9</v>
      </c>
      <c r="F52" s="20" t="s">
        <v>19</v>
      </c>
      <c r="G52" s="20" t="s">
        <v>19</v>
      </c>
      <c r="H52" s="9" t="s">
        <v>10</v>
      </c>
      <c r="I52" s="10" t="s">
        <v>12</v>
      </c>
    </row>
    <row r="53" spans="1:9">
      <c r="A53" s="11"/>
      <c r="B53" s="34"/>
      <c r="C53" s="12"/>
      <c r="D53" s="12"/>
      <c r="E53" s="13"/>
      <c r="F53" s="14">
        <f>D52</f>
        <v>26000</v>
      </c>
      <c r="G53" s="12">
        <f>F53</f>
        <v>26000</v>
      </c>
      <c r="H53" s="13"/>
      <c r="I53" s="13" t="s">
        <v>50</v>
      </c>
    </row>
    <row r="54" spans="1:9" ht="20.25" customHeight="1">
      <c r="A54" s="15"/>
      <c r="B54" s="35"/>
      <c r="C54" s="16"/>
      <c r="D54" s="16"/>
      <c r="E54" s="17"/>
      <c r="F54" s="16"/>
      <c r="G54" s="17"/>
      <c r="H54" s="17"/>
      <c r="I54" s="18" t="s">
        <v>51</v>
      </c>
    </row>
    <row r="55" spans="1:9">
      <c r="A55" s="6">
        <v>14</v>
      </c>
      <c r="B55" s="33" t="s">
        <v>52</v>
      </c>
      <c r="C55" s="7">
        <v>48000</v>
      </c>
      <c r="D55" s="7">
        <f>C55</f>
        <v>48000</v>
      </c>
      <c r="E55" s="8" t="s">
        <v>9</v>
      </c>
      <c r="F55" s="20" t="s">
        <v>19</v>
      </c>
      <c r="G55" s="20" t="s">
        <v>19</v>
      </c>
      <c r="H55" s="9" t="s">
        <v>10</v>
      </c>
      <c r="I55" s="10" t="s">
        <v>12</v>
      </c>
    </row>
    <row r="56" spans="1:9">
      <c r="A56" s="11"/>
      <c r="B56" s="34"/>
      <c r="C56" s="12"/>
      <c r="D56" s="12"/>
      <c r="E56" s="13"/>
      <c r="F56" s="14">
        <f>D55</f>
        <v>48000</v>
      </c>
      <c r="G56" s="12">
        <f>F56</f>
        <v>48000</v>
      </c>
      <c r="H56" s="13"/>
      <c r="I56" s="13" t="s">
        <v>53</v>
      </c>
    </row>
    <row r="57" spans="1:9">
      <c r="A57" s="15"/>
      <c r="B57" s="35"/>
      <c r="C57" s="16"/>
      <c r="D57" s="16"/>
      <c r="E57" s="17"/>
      <c r="F57" s="16"/>
      <c r="G57" s="17"/>
      <c r="H57" s="17"/>
      <c r="I57" s="18" t="s">
        <v>51</v>
      </c>
    </row>
    <row r="58" spans="1:9">
      <c r="A58" s="6">
        <v>15</v>
      </c>
      <c r="B58" s="33" t="s">
        <v>54</v>
      </c>
      <c r="C58" s="7">
        <v>8000</v>
      </c>
      <c r="D58" s="7">
        <f>C58</f>
        <v>8000</v>
      </c>
      <c r="E58" s="8" t="s">
        <v>9</v>
      </c>
      <c r="F58" s="20" t="s">
        <v>19</v>
      </c>
      <c r="G58" s="20" t="s">
        <v>19</v>
      </c>
      <c r="H58" s="9" t="s">
        <v>10</v>
      </c>
      <c r="I58" s="10" t="s">
        <v>12</v>
      </c>
    </row>
    <row r="59" spans="1:9">
      <c r="A59" s="11"/>
      <c r="B59" s="34"/>
      <c r="C59" s="12"/>
      <c r="D59" s="12"/>
      <c r="E59" s="13"/>
      <c r="F59" s="14">
        <f>D58</f>
        <v>8000</v>
      </c>
      <c r="G59" s="12">
        <f>F59</f>
        <v>8000</v>
      </c>
      <c r="H59" s="13"/>
      <c r="I59" s="13" t="s">
        <v>55</v>
      </c>
    </row>
    <row r="60" spans="1:9">
      <c r="A60" s="15"/>
      <c r="B60" s="35"/>
      <c r="C60" s="16"/>
      <c r="D60" s="16"/>
      <c r="E60" s="17"/>
      <c r="F60" s="16"/>
      <c r="G60" s="17"/>
      <c r="H60" s="17"/>
      <c r="I60" s="18" t="s">
        <v>51</v>
      </c>
    </row>
    <row r="61" spans="1:9">
      <c r="A61" s="6">
        <v>16</v>
      </c>
      <c r="B61" s="33" t="s">
        <v>56</v>
      </c>
      <c r="C61" s="7">
        <v>2500</v>
      </c>
      <c r="D61" s="7">
        <f>C61</f>
        <v>2500</v>
      </c>
      <c r="E61" s="8" t="s">
        <v>9</v>
      </c>
      <c r="F61" s="20" t="s">
        <v>19</v>
      </c>
      <c r="G61" s="20" t="s">
        <v>19</v>
      </c>
      <c r="H61" s="9" t="s">
        <v>10</v>
      </c>
      <c r="I61" s="10" t="s">
        <v>12</v>
      </c>
    </row>
    <row r="62" spans="1:9">
      <c r="A62" s="11"/>
      <c r="B62" s="34"/>
      <c r="C62" s="12"/>
      <c r="D62" s="12"/>
      <c r="E62" s="13"/>
      <c r="F62" s="14">
        <f>D61</f>
        <v>2500</v>
      </c>
      <c r="G62" s="12">
        <f>F62</f>
        <v>2500</v>
      </c>
      <c r="H62" s="13"/>
      <c r="I62" s="13" t="s">
        <v>57</v>
      </c>
    </row>
    <row r="63" spans="1:9">
      <c r="A63" s="15"/>
      <c r="B63" s="35"/>
      <c r="C63" s="16"/>
      <c r="D63" s="16"/>
      <c r="E63" s="17"/>
      <c r="F63" s="16"/>
      <c r="G63" s="17"/>
      <c r="H63" s="17"/>
      <c r="I63" s="18" t="s">
        <v>51</v>
      </c>
    </row>
    <row r="64" spans="1:9">
      <c r="A64" s="6">
        <v>17</v>
      </c>
      <c r="B64" s="33" t="s">
        <v>58</v>
      </c>
      <c r="C64" s="7">
        <v>7500</v>
      </c>
      <c r="D64" s="7">
        <f>C64</f>
        <v>7500</v>
      </c>
      <c r="E64" s="8" t="s">
        <v>9</v>
      </c>
      <c r="F64" s="20" t="s">
        <v>19</v>
      </c>
      <c r="G64" s="20" t="s">
        <v>19</v>
      </c>
      <c r="H64" s="9" t="s">
        <v>10</v>
      </c>
      <c r="I64" s="10" t="s">
        <v>12</v>
      </c>
    </row>
    <row r="65" spans="1:9">
      <c r="A65" s="11"/>
      <c r="B65" s="34"/>
      <c r="C65" s="12"/>
      <c r="D65" s="12"/>
      <c r="E65" s="13"/>
      <c r="F65" s="14">
        <f>D64</f>
        <v>7500</v>
      </c>
      <c r="G65" s="12">
        <f>F65</f>
        <v>7500</v>
      </c>
      <c r="H65" s="13"/>
      <c r="I65" s="13" t="s">
        <v>59</v>
      </c>
    </row>
    <row r="66" spans="1:9">
      <c r="A66" s="15"/>
      <c r="B66" s="35"/>
      <c r="C66" s="16"/>
      <c r="D66" s="16"/>
      <c r="E66" s="17"/>
      <c r="F66" s="16"/>
      <c r="G66" s="17"/>
      <c r="H66" s="17"/>
      <c r="I66" s="18" t="s">
        <v>51</v>
      </c>
    </row>
    <row r="67" spans="1:9">
      <c r="A67" s="6">
        <v>18</v>
      </c>
      <c r="B67" s="33" t="s">
        <v>60</v>
      </c>
      <c r="C67" s="7">
        <v>8200</v>
      </c>
      <c r="D67" s="7">
        <f>C67</f>
        <v>8200</v>
      </c>
      <c r="E67" s="8" t="s">
        <v>9</v>
      </c>
      <c r="F67" s="20" t="s">
        <v>19</v>
      </c>
      <c r="G67" s="20" t="s">
        <v>19</v>
      </c>
      <c r="H67" s="9" t="s">
        <v>10</v>
      </c>
      <c r="I67" s="10" t="s">
        <v>12</v>
      </c>
    </row>
    <row r="68" spans="1:9">
      <c r="A68" s="11"/>
      <c r="B68" s="34"/>
      <c r="C68" s="12"/>
      <c r="D68" s="12"/>
      <c r="E68" s="13"/>
      <c r="F68" s="14">
        <f>D67</f>
        <v>8200</v>
      </c>
      <c r="G68" s="12">
        <f>F68</f>
        <v>8200</v>
      </c>
      <c r="H68" s="13"/>
      <c r="I68" s="13" t="s">
        <v>61</v>
      </c>
    </row>
    <row r="69" spans="1:9">
      <c r="A69" s="15"/>
      <c r="B69" s="35"/>
      <c r="C69" s="16"/>
      <c r="D69" s="16"/>
      <c r="E69" s="17"/>
      <c r="F69" s="16"/>
      <c r="G69" s="17"/>
      <c r="H69" s="17"/>
      <c r="I69" s="18" t="s">
        <v>51</v>
      </c>
    </row>
    <row r="70" spans="1:9">
      <c r="A70" s="28"/>
      <c r="B70" s="29"/>
      <c r="C70" s="30"/>
      <c r="D70" s="30"/>
      <c r="E70" s="31"/>
      <c r="F70" s="30"/>
      <c r="G70" s="31"/>
      <c r="H70" s="31"/>
      <c r="I70" s="32"/>
    </row>
    <row r="71" spans="1:9">
      <c r="B71" s="23"/>
      <c r="C71" s="24"/>
      <c r="D71" s="24"/>
      <c r="F71" s="24"/>
      <c r="I71" s="25"/>
    </row>
    <row r="72" spans="1:9">
      <c r="A72" s="6">
        <v>19</v>
      </c>
      <c r="B72" s="33" t="s">
        <v>60</v>
      </c>
      <c r="C72" s="7">
        <v>8200</v>
      </c>
      <c r="D72" s="7">
        <f>C72</f>
        <v>8200</v>
      </c>
      <c r="E72" s="8" t="s">
        <v>9</v>
      </c>
      <c r="F72" s="20" t="s">
        <v>19</v>
      </c>
      <c r="G72" s="20" t="s">
        <v>19</v>
      </c>
      <c r="H72" s="9" t="s">
        <v>10</v>
      </c>
      <c r="I72" s="10" t="s">
        <v>12</v>
      </c>
    </row>
    <row r="73" spans="1:9">
      <c r="A73" s="11"/>
      <c r="B73" s="34"/>
      <c r="C73" s="12"/>
      <c r="D73" s="12"/>
      <c r="E73" s="13"/>
      <c r="F73" s="14">
        <f>D72</f>
        <v>8200</v>
      </c>
      <c r="G73" s="12">
        <f>F73</f>
        <v>8200</v>
      </c>
      <c r="H73" s="13"/>
      <c r="I73" s="13" t="s">
        <v>62</v>
      </c>
    </row>
    <row r="74" spans="1:9">
      <c r="A74" s="15"/>
      <c r="B74" s="35"/>
      <c r="C74" s="16"/>
      <c r="D74" s="16"/>
      <c r="E74" s="17"/>
      <c r="F74" s="16"/>
      <c r="G74" s="17"/>
      <c r="H74" s="17"/>
      <c r="I74" s="18" t="s">
        <v>51</v>
      </c>
    </row>
    <row r="75" spans="1:9">
      <c r="A75" s="6">
        <v>20</v>
      </c>
      <c r="B75" s="33" t="s">
        <v>64</v>
      </c>
      <c r="C75" s="7">
        <v>1337.5</v>
      </c>
      <c r="D75" s="7">
        <f>C75</f>
        <v>1337.5</v>
      </c>
      <c r="E75" s="8" t="s">
        <v>9</v>
      </c>
      <c r="F75" s="20" t="s">
        <v>63</v>
      </c>
      <c r="G75" s="20" t="s">
        <v>19</v>
      </c>
      <c r="H75" s="9" t="s">
        <v>10</v>
      </c>
      <c r="I75" s="10" t="s">
        <v>12</v>
      </c>
    </row>
    <row r="76" spans="1:9">
      <c r="A76" s="11"/>
      <c r="B76" s="34"/>
      <c r="C76" s="12"/>
      <c r="D76" s="12"/>
      <c r="E76" s="13"/>
      <c r="F76" s="14">
        <f>D75</f>
        <v>1337.5</v>
      </c>
      <c r="G76" s="12">
        <f>F76</f>
        <v>1337.5</v>
      </c>
      <c r="H76" s="13"/>
      <c r="I76" s="13" t="s">
        <v>65</v>
      </c>
    </row>
    <row r="77" spans="1:9">
      <c r="A77" s="15"/>
      <c r="B77" s="35"/>
      <c r="C77" s="16"/>
      <c r="D77" s="16"/>
      <c r="E77" s="17"/>
      <c r="F77" s="16"/>
      <c r="G77" s="17"/>
      <c r="H77" s="17"/>
      <c r="I77" s="18" t="s">
        <v>51</v>
      </c>
    </row>
    <row r="78" spans="1:9">
      <c r="A78" s="6">
        <v>21</v>
      </c>
      <c r="B78" s="33" t="s">
        <v>74</v>
      </c>
      <c r="C78" s="7">
        <v>5874.3</v>
      </c>
      <c r="D78" s="7">
        <f>C78</f>
        <v>5874.3</v>
      </c>
      <c r="E78" s="8" t="s">
        <v>9</v>
      </c>
      <c r="F78" s="19" t="s">
        <v>63</v>
      </c>
      <c r="G78" s="19" t="str">
        <f>F78</f>
        <v>บริษัท รวยเจริญยนต์ จำกัด</v>
      </c>
      <c r="H78" s="9" t="s">
        <v>10</v>
      </c>
      <c r="I78" s="10" t="s">
        <v>14</v>
      </c>
    </row>
    <row r="79" spans="1:9">
      <c r="A79" s="11"/>
      <c r="B79" s="34"/>
      <c r="C79" s="12"/>
      <c r="D79" s="12"/>
      <c r="E79" s="13"/>
      <c r="F79" s="14">
        <f>D78</f>
        <v>5874.3</v>
      </c>
      <c r="G79" s="12">
        <f>F79</f>
        <v>5874.3</v>
      </c>
      <c r="H79" s="13"/>
      <c r="I79" s="13" t="s">
        <v>27</v>
      </c>
    </row>
    <row r="80" spans="1:9">
      <c r="A80" s="15"/>
      <c r="B80" s="35"/>
      <c r="C80" s="16"/>
      <c r="D80" s="16"/>
      <c r="E80" s="17"/>
      <c r="F80" s="16"/>
      <c r="G80" s="17"/>
      <c r="H80" s="17"/>
      <c r="I80" s="18" t="s">
        <v>51</v>
      </c>
    </row>
    <row r="81" spans="1:9">
      <c r="A81" s="36" t="s">
        <v>13</v>
      </c>
      <c r="B81" s="37"/>
      <c r="C81" s="37"/>
      <c r="D81" s="37"/>
      <c r="E81" s="37"/>
      <c r="F81" s="38"/>
      <c r="G81" s="5">
        <f>SUM(G5:G80)</f>
        <v>1459886.54</v>
      </c>
      <c r="H81" s="36"/>
      <c r="I81" s="38"/>
    </row>
  </sheetData>
  <mergeCells count="28">
    <mergeCell ref="A1:I1"/>
    <mergeCell ref="A2:I2"/>
    <mergeCell ref="B4:B6"/>
    <mergeCell ref="A81:F81"/>
    <mergeCell ref="H81:I81"/>
    <mergeCell ref="B10:B12"/>
    <mergeCell ref="B16:B18"/>
    <mergeCell ref="B19:B21"/>
    <mergeCell ref="B52:B54"/>
    <mergeCell ref="B55:B57"/>
    <mergeCell ref="B58:B60"/>
    <mergeCell ref="B33:B35"/>
    <mergeCell ref="B7:B9"/>
    <mergeCell ref="B13:B15"/>
    <mergeCell ref="B36:B38"/>
    <mergeCell ref="B67:B69"/>
    <mergeCell ref="B72:B74"/>
    <mergeCell ref="B24:B26"/>
    <mergeCell ref="B27:B29"/>
    <mergeCell ref="B30:B32"/>
    <mergeCell ref="B61:B63"/>
    <mergeCell ref="B64:B66"/>
    <mergeCell ref="B39:B41"/>
    <mergeCell ref="B42:B44"/>
    <mergeCell ref="B46:B48"/>
    <mergeCell ref="B49:B51"/>
    <mergeCell ref="B78:B80"/>
    <mergeCell ref="B75:B77"/>
  </mergeCells>
  <pageMargins left="0.31496062992125984" right="0.1650000000000000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มีนาคม2569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HP</cp:lastModifiedBy>
  <cp:lastPrinted>2026-04-01T07:52:53Z</cp:lastPrinted>
  <dcterms:created xsi:type="dcterms:W3CDTF">2020-10-15T06:55:19Z</dcterms:created>
  <dcterms:modified xsi:type="dcterms:W3CDTF">2026-04-03T05:08:54Z</dcterms:modified>
</cp:coreProperties>
</file>